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" sheetId="1" state="visible" r:id="rId1"/>
    <sheet xmlns:r="http://schemas.openxmlformats.org/officeDocument/2006/relationships" name="Tjekliste" sheetId="2" state="visible" r:id="rId2"/>
    <sheet xmlns:r="http://schemas.openxmlformats.org/officeDocument/2006/relationships" name="Opsummerin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15120D"/>
      <sz val="16"/>
    </font>
    <font>
      <name val="Calibri"/>
      <b val="1"/>
      <color rgb="0015120D"/>
    </font>
    <font>
      <name val="Calibri"/>
      <color rgb="005C554A"/>
      <sz val="9"/>
    </font>
    <font>
      <name val="Calibri"/>
      <b val="1"/>
    </font>
  </fonts>
  <fills count="4">
    <fill>
      <patternFill/>
    </fill>
    <fill>
      <patternFill patternType="gray125"/>
    </fill>
    <fill>
      <patternFill patternType="solid">
        <fgColor rgb="00EDE5D3"/>
      </patternFill>
    </fill>
    <fill>
      <patternFill patternType="solid">
        <fgColor rgb="00FFF4C2"/>
      </patternFill>
    </fill>
  </fills>
  <borders count="2">
    <border>
      <left/>
      <right/>
      <top/>
      <bottom/>
      <diagonal/>
    </border>
    <border>
      <left style="thin">
        <color rgb="00C9BFAE"/>
      </left>
      <right style="thin">
        <color rgb="00C9BFAE"/>
      </right>
      <top style="thin">
        <color rgb="00C9BFAE"/>
      </top>
      <bottom style="thin">
        <color rgb="00C9BFA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4" fillId="2" borderId="1" pivotButton="0" quotePrefix="0" xfId="0"/>
    <xf numFmtId="0" fontId="0" fillId="0" borderId="1" pivotButton="0" quotePrefix="0" xfId="0"/>
    <xf numFmtId="1" fontId="0" fillId="0" borderId="1" pivotButton="0" quotePrefix="0" xfId="0"/>
    <xf numFmtId="9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Data- og adgangstjek: Start her</t>
        </is>
      </c>
    </row>
    <row r="2">
      <c r="A2" s="2" t="inlineStr">
        <is>
          <t>Arbejdsudgave – gule felter er til input · Pakke D v1.0 · ai-cases.dk · CC BY 4.0</t>
        </is>
      </c>
    </row>
    <row r="4">
      <c r="A4" s="3" t="inlineStr">
        <is>
          <t>Sådan bruger I arket:</t>
        </is>
      </c>
    </row>
    <row r="5">
      <c r="A5" s="3" t="inlineStr">
        <is>
          <t>1. Gennemgå »Tjekliste« på et møde med IT eller jeres eksterne IT-partner.</t>
        </is>
      </c>
    </row>
    <row r="6">
      <c r="A6" s="3" t="inlineStr">
        <is>
          <t>2. Giv hvert punkt en ejer, en beslutning og en status. »Ikke relevant« tæller ikke med i andelen.</t>
        </is>
      </c>
    </row>
    <row r="7">
      <c r="A7" s="3" t="inlineStr">
        <is>
          <t>3. Punkter, der kræver juridisk afklaring, markeres – arket afgør ikke jura.</t>
        </is>
      </c>
    </row>
    <row r="8">
      <c r="A8" s="3" t="inlineStr">
        <is>
          <t>4. »Opsummering« regner selv.</t>
        </is>
      </c>
    </row>
    <row r="9">
      <c r="A9" s="3" t="inlineStr">
        <is>
          <t>Arket er ikke juridisk rådgivning og sikrer ikke GDPR-efterlevelse.</t>
        </is>
      </c>
    </row>
    <row r="10">
      <c r="A10" s="3" t="inlineStr">
        <is>
          <t>Gule felter er til input; hvide felter regnes ud. Data bliver i jeres egen fil – ai-cases.dk modtager intet.</t>
        </is>
      </c>
    </row>
    <row r="12">
      <c r="A12" s="4" t="inlineStr">
        <is>
          <t>© ai-cases.dk · CC BY 4.0 – gratis at bruge og tilpasse internt. Kreditér »ai-cases.dk« ved videreudgivelse. Licens: https://creativecommons.org/licenses/by/4.0/deed.da</t>
        </is>
      </c>
    </row>
    <row r="13">
      <c r="A13" s="4" t="inlineStr">
        <is>
          <t>Online: https://ai-cases.dk/ai-i-virksomheden/tryg-ai-i-hverdagen/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50" customWidth="1" min="2" max="2"/>
    <col width="18" customWidth="1" min="3" max="3"/>
    <col width="40" customWidth="1" min="4" max="4"/>
    <col width="14" customWidth="1" min="5" max="5"/>
    <col width="14" customWidth="1" min="6" max="6"/>
    <col width="12" customWidth="1" min="7" max="7"/>
    <col width="30" customWidth="1" min="8" max="8"/>
    <col width="26" customWidth="1" min="9" max="9"/>
  </cols>
  <sheetData>
    <row r="1">
      <c r="A1" s="1" t="inlineStr">
        <is>
          <t>Data- og adgangstjek: Tjekliste</t>
        </is>
      </c>
    </row>
    <row r="2">
      <c r="A2" s="2" t="inlineStr">
        <is>
          <t>Arbejdsudgave – gule felter er til input · Pakke D v1.0 · ai-cases.dk · CC BY 4.0</t>
        </is>
      </c>
    </row>
    <row r="3">
      <c r="A3" s="4" t="inlineStr">
        <is>
          <t>Ét punkt pr. række. Skriv roller frem for navne.</t>
        </is>
      </c>
    </row>
    <row r="4">
      <c r="A4" s="5" t="inlineStr">
        <is>
          <t>Område</t>
        </is>
      </c>
      <c r="B4" s="5" t="inlineStr">
        <is>
          <t>Spørgsmål</t>
        </is>
      </c>
      <c r="C4" s="5" t="inlineStr">
        <is>
          <t>Ejer (rolle)</t>
        </is>
      </c>
      <c r="D4" s="5" t="inlineStr">
        <is>
          <t>Beslutning</t>
        </is>
      </c>
      <c r="E4" s="5" t="inlineStr">
        <is>
          <t>Status</t>
        </is>
      </c>
      <c r="F4" s="5" t="inlineStr">
        <is>
          <t>Kræver juridisk afklaring</t>
        </is>
      </c>
      <c r="G4" s="5" t="inlineStr">
        <is>
          <t>Frist</t>
        </is>
      </c>
      <c r="H4" s="5" t="inlineStr">
        <is>
          <t>Note</t>
        </is>
      </c>
      <c r="I4" s="5" t="inlineStr">
        <is>
          <t>Mangler</t>
        </is>
      </c>
    </row>
    <row r="5">
      <c r="A5" s="6" t="inlineStr">
        <is>
          <t>Værktøjer</t>
        </is>
      </c>
      <c r="B5" s="6" t="inlineStr">
        <is>
          <t>Hvilke AI-værktøjer og konti er godkendt til arbejdsopgaver?</t>
        </is>
      </c>
      <c r="C5" s="7" t="n"/>
      <c r="D5" s="7" t="n"/>
      <c r="E5" s="7" t="n"/>
      <c r="F5" s="7" t="n"/>
      <c r="G5" s="7" t="n"/>
      <c r="H5" s="7" t="n"/>
      <c r="I5" s="6">
        <f>IF(E5="Ikke relevant","",IF(C5="","Ejer mangler",IF(E5="","Status mangler",IF(AND(E5="Afklaret",D5=""),"Beslutning mangler",""))))</f>
        <v/>
      </c>
    </row>
    <row r="6">
      <c r="A6" s="6" t="inlineStr">
        <is>
          <t>Værktøjer</t>
        </is>
      </c>
      <c r="B6" s="6" t="inlineStr">
        <is>
          <t>Er private konti og ikke-godkendte AI-tjenester udelukket for arbejdsdata?</t>
        </is>
      </c>
      <c r="C6" s="7" t="n"/>
      <c r="D6" s="7" t="n"/>
      <c r="E6" s="7" t="n"/>
      <c r="F6" s="7" t="n"/>
      <c r="G6" s="7" t="n"/>
      <c r="H6" s="7" t="n"/>
      <c r="I6" s="6">
        <f>IF(E6="Ikke relevant","",IF(C6="","Ejer mangler",IF(E6="","Status mangler",IF(AND(E6="Afklaret",D6=""),"Beslutning mangler",""))))</f>
        <v/>
      </c>
    </row>
    <row r="7">
      <c r="A7" s="6" t="inlineStr">
        <is>
          <t>Værktøjer</t>
        </is>
      </c>
      <c r="B7" s="6" t="inlineStr">
        <is>
          <t>Hvem godkender nye værktøjer, plugins, agenter og browserudvidelser?</t>
        </is>
      </c>
      <c r="C7" s="7" t="n"/>
      <c r="D7" s="7" t="n"/>
      <c r="E7" s="7" t="n"/>
      <c r="F7" s="7" t="n"/>
      <c r="G7" s="7" t="n"/>
      <c r="H7" s="7" t="n"/>
      <c r="I7" s="6">
        <f>IF(E7="Ikke relevant","",IF(C7="","Ejer mangler",IF(E7="","Status mangler",IF(AND(E7="Afklaret",D7=""),"Beslutning mangler",""))))</f>
        <v/>
      </c>
    </row>
    <row r="8">
      <c r="A8" s="6" t="inlineStr">
        <is>
          <t>Leverandør</t>
        </is>
      </c>
      <c r="B8" s="6" t="inlineStr">
        <is>
          <t>Har vi en databehandleraftale med leverandøren, og kender vi underleverandørerne?</t>
        </is>
      </c>
      <c r="C8" s="7" t="n"/>
      <c r="D8" s="7" t="n"/>
      <c r="E8" s="7" t="n"/>
      <c r="F8" s="7" t="n"/>
      <c r="G8" s="7" t="n"/>
      <c r="H8" s="7" t="n"/>
      <c r="I8" s="6">
        <f>IF(E8="Ikke relevant","",IF(C8="","Ejer mangler",IF(E8="","Status mangler",IF(AND(E8="Afklaret",D8=""),"Beslutning mangler",""))))</f>
        <v/>
      </c>
    </row>
    <row r="9">
      <c r="A9" s="6" t="inlineStr">
        <is>
          <t>Leverandør</t>
        </is>
      </c>
      <c r="B9" s="6" t="inlineStr">
        <is>
          <t>Hvor opbevares data, og sker der overførsler uden for EU/EØS?</t>
        </is>
      </c>
      <c r="C9" s="7" t="n"/>
      <c r="D9" s="7" t="n"/>
      <c r="E9" s="7" t="n"/>
      <c r="F9" s="7" t="n"/>
      <c r="G9" s="7" t="n"/>
      <c r="H9" s="7" t="n"/>
      <c r="I9" s="6">
        <f>IF(E9="Ikke relevant","",IF(C9="","Ejer mangler",IF(E9="","Status mangler",IF(AND(E9="Afklaret",D9=""),"Beslutning mangler",""))))</f>
        <v/>
      </c>
    </row>
    <row r="10">
      <c r="A10" s="6" t="inlineStr">
        <is>
          <t>Leverandør</t>
        </is>
      </c>
      <c r="B10" s="6" t="inlineStr">
        <is>
          <t>Hvad gemmes (prompts, svar, filer), hvor længe, og hvem kan se det?</t>
        </is>
      </c>
      <c r="C10" s="7" t="n"/>
      <c r="D10" s="7" t="n"/>
      <c r="E10" s="7" t="n"/>
      <c r="F10" s="7" t="n"/>
      <c r="G10" s="7" t="n"/>
      <c r="H10" s="7" t="n"/>
      <c r="I10" s="6">
        <f>IF(E10="Ikke relevant","",IF(C10="","Ejer mangler",IF(E10="","Status mangler",IF(AND(E10="Afklaret",D10=""),"Beslutning mangler",""))))</f>
        <v/>
      </c>
    </row>
    <row r="11">
      <c r="A11" s="6" t="inlineStr">
        <is>
          <t>Data</t>
        </is>
      </c>
      <c r="B11" s="6" t="inlineStr">
        <is>
          <t>Hvilke datatyper må bruges i hvilke værktøjer (trafiklyset)?</t>
        </is>
      </c>
      <c r="C11" s="7" t="n"/>
      <c r="D11" s="7" t="n"/>
      <c r="E11" s="7" t="n"/>
      <c r="F11" s="7" t="n"/>
      <c r="G11" s="7" t="n"/>
      <c r="H11" s="7" t="n"/>
      <c r="I11" s="6">
        <f>IF(E11="Ikke relevant","",IF(C11="","Ejer mangler",IF(E11="","Status mangler",IF(AND(E11="Afklaret",D11=""),"Beslutning mangler",""))))</f>
        <v/>
      </c>
    </row>
    <row r="12">
      <c r="A12" s="6" t="inlineStr">
        <is>
          <t>Data</t>
        </is>
      </c>
      <c r="B12" s="6" t="inlineStr">
        <is>
          <t>Hvordan håndterer vi personoplysninger og dataminimering?</t>
        </is>
      </c>
      <c r="C12" s="7" t="n"/>
      <c r="D12" s="7" t="n"/>
      <c r="E12" s="7" t="n"/>
      <c r="F12" s="7" t="n"/>
      <c r="G12" s="7" t="n"/>
      <c r="H12" s="7" t="n"/>
      <c r="I12" s="6">
        <f>IF(E12="Ikke relevant","",IF(C12="","Ejer mangler",IF(E12="","Status mangler",IF(AND(E12="Afklaret",D12=""),"Beslutning mangler",""))))</f>
        <v/>
      </c>
    </row>
    <row r="13">
      <c r="A13" s="6" t="inlineStr">
        <is>
          <t>Data</t>
        </is>
      </c>
      <c r="B13" s="6" t="inlineStr">
        <is>
          <t>Hvordan håndterer vi kunders og samarbejdspartneres fortrolige oplysninger?</t>
        </is>
      </c>
      <c r="C13" s="7" t="n"/>
      <c r="D13" s="7" t="n"/>
      <c r="E13" s="7" t="n"/>
      <c r="F13" s="7" t="n"/>
      <c r="G13" s="7" t="n"/>
      <c r="H13" s="7" t="n"/>
      <c r="I13" s="6">
        <f>IF(E13="Ikke relevant","",IF(C13="","Ejer mangler",IF(E13="","Status mangler",IF(AND(E13="Afklaret",D13=""),"Beslutning mangler",""))))</f>
        <v/>
      </c>
    </row>
    <row r="14">
      <c r="A14" s="6" t="inlineStr">
        <is>
          <t>Adgange</t>
        </is>
      </c>
      <c r="B14" s="6" t="inlineStr">
        <is>
          <t>Er delinger i SharePoint, Teams og OneDrive gennemgået for overdeling?</t>
        </is>
      </c>
      <c r="C14" s="7" t="n"/>
      <c r="D14" s="7" t="n"/>
      <c r="E14" s="7" t="n"/>
      <c r="F14" s="7" t="n"/>
      <c r="G14" s="7" t="n"/>
      <c r="H14" s="7" t="n"/>
      <c r="I14" s="6">
        <f>IF(E14="Ikke relevant","",IF(C14="","Ejer mangler",IF(E14="","Status mangler",IF(AND(E14="Afklaret",D14=""),"Beslutning mangler",""))))</f>
        <v/>
      </c>
    </row>
    <row r="15">
      <c r="A15" s="6" t="inlineStr">
        <is>
          <t>Adgange</t>
        </is>
      </c>
      <c r="B15" s="6" t="inlineStr">
        <is>
          <t>Hvem har adgang til hvilke tilknyttede apps, connectors og agenter?</t>
        </is>
      </c>
      <c r="C15" s="7" t="n"/>
      <c r="D15" s="7" t="n"/>
      <c r="E15" s="7" t="n"/>
      <c r="F15" s="7" t="n"/>
      <c r="G15" s="7" t="n"/>
      <c r="H15" s="7" t="n"/>
      <c r="I15" s="6">
        <f>IF(E15="Ikke relevant","",IF(C15="","Ejer mangler",IF(E15="","Status mangler",IF(AND(E15="Afklaret",D15=""),"Beslutning mangler",""))))</f>
        <v/>
      </c>
    </row>
    <row r="16">
      <c r="A16" s="6" t="inlineStr">
        <is>
          <t>Adgange</t>
        </is>
      </c>
      <c r="B16" s="6" t="inlineStr">
        <is>
          <t>Er adgang for tidligere medarbejdere og gæster ryddet op?</t>
        </is>
      </c>
      <c r="C16" s="7" t="n"/>
      <c r="D16" s="7" t="n"/>
      <c r="E16" s="7" t="n"/>
      <c r="F16" s="7" t="n"/>
      <c r="G16" s="7" t="n"/>
      <c r="H16" s="7" t="n"/>
      <c r="I16" s="6">
        <f>IF(E16="Ikke relevant","",IF(C16="","Ejer mangler",IF(E16="","Status mangler",IF(AND(E16="Afklaret",D16=""),"Beslutning mangler",""))))</f>
        <v/>
      </c>
    </row>
    <row r="17">
      <c r="A17" s="6" t="inlineStr">
        <is>
          <t>Kvalitet</t>
        </is>
      </c>
      <c r="B17" s="6" t="inlineStr">
        <is>
          <t>Hvem godkender eksternt indhold, og hvordan tjekker vi kilder og ophavsret?</t>
        </is>
      </c>
      <c r="C17" s="7" t="n"/>
      <c r="D17" s="7" t="n"/>
      <c r="E17" s="7" t="n"/>
      <c r="F17" s="7" t="n"/>
      <c r="G17" s="7" t="n"/>
      <c r="H17" s="7" t="n"/>
      <c r="I17" s="6">
        <f>IF(E17="Ikke relevant","",IF(C17="","Ejer mangler",IF(E17="","Status mangler",IF(AND(E17="Afklaret",D17=""),"Beslutning mangler",""))))</f>
        <v/>
      </c>
    </row>
    <row r="18">
      <c r="A18" s="6" t="inlineStr">
        <is>
          <t>Hændelser</t>
        </is>
      </c>
      <c r="B18" s="6" t="inlineStr">
        <is>
          <t>Hvad gør en medarbejder ved utilsigtet deling eller brug af forkerte data?</t>
        </is>
      </c>
      <c r="C18" s="7" t="n"/>
      <c r="D18" s="7" t="n"/>
      <c r="E18" s="7" t="n"/>
      <c r="F18" s="7" t="n"/>
      <c r="G18" s="7" t="n"/>
      <c r="H18" s="7" t="n"/>
      <c r="I18" s="6">
        <f>IF(E18="Ikke relevant","",IF(C18="","Ejer mangler",IF(E18="","Status mangler",IF(AND(E18="Afklaret",D18=""),"Beslutning mangler",""))))</f>
        <v/>
      </c>
    </row>
    <row r="19">
      <c r="A19" s="6" t="inlineStr">
        <is>
          <t>Hændelser</t>
        </is>
      </c>
      <c r="B19" s="6" t="inlineStr">
        <is>
          <t>Hvordan håndterer vi dokumenter med mistænkelige instruktioner?</t>
        </is>
      </c>
      <c r="C19" s="7" t="n"/>
      <c r="D19" s="7" t="n"/>
      <c r="E19" s="7" t="n"/>
      <c r="F19" s="7" t="n"/>
      <c r="G19" s="7" t="n"/>
      <c r="H19" s="7" t="n"/>
      <c r="I19" s="6">
        <f>IF(E19="Ikke relevant","",IF(C19="","Ejer mangler",IF(E19="","Status mangler",IF(AND(E19="Afklaret",D19=""),"Beslutning mangler",""))))</f>
        <v/>
      </c>
    </row>
    <row r="20">
      <c r="A20" s="6" t="inlineStr">
        <is>
          <t>Kompetencer</t>
        </is>
      </c>
      <c r="B20" s="6" t="inlineStr">
        <is>
          <t>Hvordan understøtter vi medarbejdernes AI-færdigheder (fx workshop og opfølgning)?</t>
        </is>
      </c>
      <c r="C20" s="7" t="n"/>
      <c r="D20" s="7" t="n"/>
      <c r="E20" s="7" t="n"/>
      <c r="F20" s="7" t="n"/>
      <c r="G20" s="7" t="n"/>
      <c r="H20" s="7" t="n"/>
      <c r="I20" s="6">
        <f>IF(E20="Ikke relevant","",IF(C20="","Ejer mangler",IF(E20="","Status mangler",IF(AND(E20="Afklaret",D20=""),"Beslutning mangler",""))))</f>
        <v/>
      </c>
    </row>
  </sheetData>
  <dataValidations count="2">
    <dataValidation sqref="E5:E20" showDropDown="0" showInputMessage="0" showErrorMessage="1" allowBlank="1" error="Vælg en værdi fra listen." type="list">
      <formula1>"Ikke startet,I gang,Afklaret,Ikke relevant"</formula1>
    </dataValidation>
    <dataValidation sqref="F5:F20" showDropDown="0" showInputMessage="0" showErrorMessage="1" allowBlank="1" error="Vælg en værdi fra listen." type="list">
      <formula1>"Ja,Nej,Ved ikke"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60" customWidth="1" min="1" max="1"/>
    <col width="18" customWidth="1" min="2" max="2"/>
  </cols>
  <sheetData>
    <row r="1">
      <c r="A1" s="1" t="inlineStr">
        <is>
          <t>Data- og adgangstjek: Opsummering</t>
        </is>
      </c>
    </row>
    <row r="2">
      <c r="A2" s="2" t="inlineStr">
        <is>
          <t>Arbejdsudgave – gule felter er til input · Pakke D v1.0 · ai-cases.dk · CC BY 4.0</t>
        </is>
      </c>
    </row>
    <row r="3">
      <c r="A3" s="4" t="inlineStr">
        <is>
          <t>Regnes automatisk. »Ikke relevant« tæller ikke med.</t>
        </is>
      </c>
    </row>
    <row r="4">
      <c r="A4" s="8" t="inlineStr">
        <is>
          <t>Mål</t>
        </is>
      </c>
      <c r="B4" s="8" t="inlineStr">
        <is>
          <t>Værdi</t>
        </is>
      </c>
    </row>
    <row r="5">
      <c r="A5" s="9" t="inlineStr">
        <is>
          <t>Punkter i alt</t>
        </is>
      </c>
      <c r="B5" s="10">
        <f>COUNTA('Tjekliste'!$B$5:$B$20)</f>
        <v/>
      </c>
    </row>
    <row r="6">
      <c r="A6" s="9" t="inlineStr">
        <is>
          <t>Ikke relevante</t>
        </is>
      </c>
      <c r="B6" s="10">
        <f>COUNTIF('Tjekliste'!$E$5:$E$20,"Ikke relevant")</f>
        <v/>
      </c>
    </row>
    <row r="7">
      <c r="A7" s="9" t="inlineStr">
        <is>
          <t>Afklarede</t>
        </is>
      </c>
      <c r="B7" s="10">
        <f>COUNTIF('Tjekliste'!$E$5:$E$20,"Afklaret")</f>
        <v/>
      </c>
    </row>
    <row r="8">
      <c r="A8" s="9" t="inlineStr">
        <is>
          <t>I gang</t>
        </is>
      </c>
      <c r="B8" s="10">
        <f>COUNTIF('Tjekliste'!$E$5:$E$20,"I gang")</f>
        <v/>
      </c>
    </row>
    <row r="9">
      <c r="A9" s="9" t="inlineStr">
        <is>
          <t>Ikke startet eller uden status</t>
        </is>
      </c>
      <c r="B9" s="10">
        <f>COUNTIF('Tjekliste'!$E$5:$E$20,"Ikke startet")+COUNTBLANK('Tjekliste'!$E$5:$E$20)</f>
        <v/>
      </c>
    </row>
    <row r="10">
      <c r="A10" s="9" t="inlineStr">
        <is>
          <t>Andel afklaret (af relevante)</t>
        </is>
      </c>
      <c r="B10" s="11">
        <f>IFERROR(COUNTIF('Tjekliste'!$E$5:$E$20,"Afklaret")/(COUNTA('Tjekliste'!$B$5:$B$20)-COUNTIF('Tjekliste'!$E$5:$E$20,"Ikke relevant")),"–")</f>
        <v/>
      </c>
    </row>
    <row r="11">
      <c r="A11" s="9" t="inlineStr">
        <is>
          <t>Punkter uden ejer</t>
        </is>
      </c>
      <c r="B11" s="10">
        <f>COUNTIF('Tjekliste'!$I$5:$I$20,"Ejer mangler")</f>
        <v/>
      </c>
    </row>
    <row r="12">
      <c r="A12" s="9" t="inlineStr">
        <is>
          <t>Kræver juridisk afklaring (Ja eller Ved ikke)</t>
        </is>
      </c>
      <c r="B12" s="10">
        <f>COUNTIF('Tjekliste'!$F$5:$F$20,"Ja")+COUNTIF('Tjekliste'!$F$5:$F$20,"Ved ikke")</f>
        <v/>
      </c>
    </row>
    <row r="14">
      <c r="A14" s="4" t="inlineStr">
        <is>
          <t>Arket afgør ikke jura og sikrer ikke GDPR-efterlevelse. Punkter med »Ja« eller »Ved ikke« skal afklares med den ansvarlige eller en jurist.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ai-cases.dk</dc:creator>
  <dc:title xmlns:dc="http://purl.org/dc/elements/1.1/">Data- og adgangstjek – Tryg AI i hverdagen</dc:title>
  <dc:language xmlns:dc="http://purl.org/dc/elements/1.1/">da-DK</dc:language>
  <dcterms:created xmlns:dcterms="http://purl.org/dc/terms/" xmlns:xsi="http://www.w3.org/2001/XMLSchema-instance" xsi:type="dcterms:W3CDTF">2026-10-17T00:00:00Z</dcterms:created>
  <dcterms:modified xmlns:dcterms="http://purl.org/dc/terms/" xmlns:xsi="http://www.w3.org/2001/XMLSchema-instance" xsi:type="dcterms:W3CDTF">2026-10-17T00:00:00Z</dcterms:modified>
  <cp:lastModifiedBy>ai-cases.dk</cp:lastModifiedBy>
</cp:coreProperties>
</file>